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tor\Desktop\PLAN PPEE\KONECNI\2018\Јуни 2018\"/>
    </mc:Choice>
  </mc:AlternateContent>
  <bookViews>
    <workbookView xWindow="7215" yWindow="1290" windowWidth="19815" windowHeight="10260"/>
  </bookViews>
  <sheets>
    <sheet name="Sheet1" sheetId="1" r:id="rId1"/>
    <sheet name="Sheet3" sheetId="3" r:id="rId2"/>
  </sheets>
  <calcPr calcId="152511"/>
</workbook>
</file>

<file path=xl/calcChain.xml><?xml version="1.0" encoding="utf-8"?>
<calcChain xmlns="http://schemas.openxmlformats.org/spreadsheetml/2006/main">
  <c r="F3" i="1" l="1"/>
  <c r="E3" i="1" s="1"/>
  <c r="F5" i="1" l="1"/>
  <c r="E5" i="1" s="1"/>
  <c r="F4" i="1" l="1"/>
  <c r="F6" i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E26" i="1" l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  <c r="E6" i="1"/>
  <c r="E4" i="1"/>
  <c r="D2" i="1"/>
  <c r="C2" i="1"/>
</calcChain>
</file>

<file path=xl/sharedStrings.xml><?xml version="1.0" encoding="utf-8"?>
<sst xmlns="http://schemas.openxmlformats.org/spreadsheetml/2006/main" count="8" uniqueCount="8">
  <si>
    <t>Учество во % од конзумот</t>
  </si>
  <si>
    <t>Учество по MWh</t>
  </si>
  <si>
    <t>Дата</t>
  </si>
  <si>
    <t>Час</t>
  </si>
  <si>
    <t>Планирана Потрошувачка</t>
  </si>
  <si>
    <t>Планирано Производство од ППЕЕ</t>
  </si>
  <si>
    <t>КОНЕЧНА ПРОГНОЗА ЗА УЧЕСТВО НА ППЕЕ</t>
  </si>
  <si>
    <t>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</si>
</sst>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00"/>
    <numFmt numFmtId="165" formatCode="0.0%"/>
  </numFmts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1"/>
      <color theme="3" tint="0.3999755851924192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" fillId="0" borderId="0"/>
  </cellStyleXfs>
  <cellXfs count="16">
    <xf numFmtId="0" fontId="0" fillId="0" borderId="0" xfId="0"/>
    <xf numFmtId="0" fontId="2" fillId="0" borderId="0" xfId="0" applyFont="1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Alignment="1">
      <alignment horizontal="center"/>
    </xf>
    <xf numFmtId="14" fontId="2" fillId="0" borderId="0" xfId="0" applyNumberFormat="1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165" fontId="0" fillId="0" borderId="0" xfId="1" applyNumberFormat="1" applyFont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3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center"/>
    </xf>
    <xf numFmtId="165" fontId="3" fillId="2" borderId="1" xfId="1" applyNumberFormat="1" applyFont="1" applyFill="1" applyBorder="1" applyAlignment="1">
      <alignment horizontal="center"/>
    </xf>
    <xf numFmtId="0" fontId="0" fillId="0" borderId="1" xfId="0" applyBorder="1"/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/>
    </xf>
    <xf numFmtId="0" fontId="1" fillId="0" borderId="0" xfId="2"/>
    <xf numFmtId="164" fontId="0" fillId="0" borderId="2" xfId="0" applyNumberFormat="1" applyFont="1" applyBorder="1" applyAlignment="1">
      <alignment horizontal="center"/>
    </xf>
  </cellXfs>
  <cellStyles count="3">
    <cellStyle name="Normal" xfId="0" builtinId="0"/>
    <cellStyle name="Normal 2" xfId="2"/>
    <cellStyle name="Percent" xfId="1" builtinId="5"/>
  </cellStyles>
  <dxfs count="8">
    <dxf>
      <numFmt numFmtId="164" formatCode="#,##0.00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numFmt numFmtId="166" formatCode="#,##0.0"/>
      <alignment horizontal="center" textRotation="0" indent="0" justifyLastLine="0" shrinkToFit="0" readingOrder="0"/>
    </dxf>
    <dxf>
      <numFmt numFmtId="164" formatCode="#,##0.000"/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textRotation="0" indent="0" justifyLastLine="0" shrinkToFit="0" readingOrder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</dxf>
  </dxfs>
  <tableStyles count="0" defaultTableStyle="TableStyleMedium2" defaultPivotStyle="PivotStyleLight16"/>
  <colors>
    <mruColors>
      <color rgb="FFEAEAE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id="1" name="Table1" displayName="Table1" ref="A1:F26" totalsRowShown="0" headerRowDxfId="7" headerRowBorderDxfId="6" headerRowCellStyle="Normal">
  <tableColumns count="6">
    <tableColumn id="1" name="КОНЕЧНА ПРОГНОЗА ЗА УЧЕСТВО НА ППЕЕ" dataDxfId="5"/>
    <tableColumn id="2" name="." dataDxfId="4"/>
    <tableColumn id="3" name="Планирано Производство од ППЕЕ" dataDxfId="3"/>
    <tableColumn id="4" name="Планирана Потрошувачка" dataDxfId="2"/>
    <tableColumn id="5" name="Учество во % од конзумот" dataDxfId="1">
      <calculatedColumnFormula>F2*100</calculatedColumnFormula>
    </tableColumn>
    <tableColumn id="6" name="Учество по MWh" dataDxfId="0">
      <calculatedColumnFormula>C2/D2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31"/>
  <sheetViews>
    <sheetView tabSelected="1" workbookViewId="0">
      <selection activeCell="C3" sqref="C3"/>
    </sheetView>
  </sheetViews>
  <sheetFormatPr defaultRowHeight="15" x14ac:dyDescent="0.25"/>
  <cols>
    <col min="1" max="1" width="40.140625" style="3" bestFit="1" customWidth="1"/>
    <col min="2" max="2" width="10.140625" style="3" bestFit="1" customWidth="1"/>
    <col min="3" max="3" width="33" style="3" bestFit="1" customWidth="1"/>
    <col min="4" max="4" width="25" style="3" bestFit="1" customWidth="1"/>
    <col min="5" max="5" width="25.140625" style="3" bestFit="1" customWidth="1"/>
    <col min="6" max="6" width="7.7109375" style="3" customWidth="1"/>
    <col min="7" max="7" width="9.140625" hidden="1" customWidth="1"/>
  </cols>
  <sheetData>
    <row r="1" spans="1:6" x14ac:dyDescent="0.25">
      <c r="A1" s="12" t="s">
        <v>6</v>
      </c>
      <c r="B1" s="13" t="s">
        <v>7</v>
      </c>
      <c r="C1" s="11" t="s">
        <v>5</v>
      </c>
      <c r="D1" s="11" t="s">
        <v>4</v>
      </c>
      <c r="E1" s="11" t="s">
        <v>0</v>
      </c>
      <c r="F1" s="11" t="s">
        <v>1</v>
      </c>
    </row>
    <row r="2" spans="1:6" x14ac:dyDescent="0.25">
      <c r="A2" s="7" t="s">
        <v>2</v>
      </c>
      <c r="B2" s="7" t="s">
        <v>3</v>
      </c>
      <c r="C2" s="8">
        <f>SUM(C3:C26)</f>
        <v>1629.6085615999998</v>
      </c>
      <c r="D2" s="9">
        <f>SUM(D3:D26)</f>
        <v>15088.573</v>
      </c>
      <c r="E2" s="10"/>
      <c r="F2" s="8"/>
    </row>
    <row r="3" spans="1:6" x14ac:dyDescent="0.25">
      <c r="A3" s="4">
        <v>43278</v>
      </c>
      <c r="B3" s="1">
        <v>1</v>
      </c>
      <c r="C3" s="15">
        <v>54.815447800000001</v>
      </c>
      <c r="D3" s="5">
        <v>561.96400000000006</v>
      </c>
      <c r="E3" s="6">
        <f>F3</f>
        <v>9.8000000000000004E-2</v>
      </c>
      <c r="F3" s="2">
        <f t="shared" ref="F3:F25" si="0">ROUND((C3/D3),3)</f>
        <v>9.8000000000000004E-2</v>
      </c>
    </row>
    <row r="4" spans="1:6" x14ac:dyDescent="0.25">
      <c r="A4" s="4">
        <v>43278</v>
      </c>
      <c r="B4" s="1">
        <v>2</v>
      </c>
      <c r="C4" s="15">
        <v>62.710782399999999</v>
      </c>
      <c r="D4" s="5">
        <v>501</v>
      </c>
      <c r="E4" s="6">
        <f t="shared" ref="E4:E26" si="1">F4</f>
        <v>0.125</v>
      </c>
      <c r="F4" s="2">
        <f t="shared" si="0"/>
        <v>0.125</v>
      </c>
    </row>
    <row r="5" spans="1:6" x14ac:dyDescent="0.25">
      <c r="A5" s="4">
        <v>43278</v>
      </c>
      <c r="B5" s="1">
        <v>3</v>
      </c>
      <c r="C5" s="15">
        <v>62.716867000000001</v>
      </c>
      <c r="D5" s="5">
        <v>465.63100000000003</v>
      </c>
      <c r="E5" s="6">
        <f t="shared" si="1"/>
        <v>0.13500000000000001</v>
      </c>
      <c r="F5" s="2">
        <f t="shared" si="0"/>
        <v>0.13500000000000001</v>
      </c>
    </row>
    <row r="6" spans="1:6" x14ac:dyDescent="0.25">
      <c r="A6" s="4">
        <v>43278</v>
      </c>
      <c r="B6" s="1">
        <v>4</v>
      </c>
      <c r="C6" s="15">
        <v>62.539201599999998</v>
      </c>
      <c r="D6" s="5">
        <v>450.40600000000006</v>
      </c>
      <c r="E6" s="6">
        <f t="shared" si="1"/>
        <v>0.13900000000000001</v>
      </c>
      <c r="F6" s="2">
        <f t="shared" si="0"/>
        <v>0.13900000000000001</v>
      </c>
    </row>
    <row r="7" spans="1:6" x14ac:dyDescent="0.25">
      <c r="A7" s="4">
        <v>43278</v>
      </c>
      <c r="B7" s="1">
        <v>5</v>
      </c>
      <c r="C7" s="15">
        <v>63.5737861</v>
      </c>
      <c r="D7" s="5">
        <v>448.51</v>
      </c>
      <c r="E7" s="6">
        <f t="shared" si="1"/>
        <v>0.14199999999999999</v>
      </c>
      <c r="F7" s="2">
        <f t="shared" si="0"/>
        <v>0.14199999999999999</v>
      </c>
    </row>
    <row r="8" spans="1:6" x14ac:dyDescent="0.25">
      <c r="A8" s="4">
        <v>43278</v>
      </c>
      <c r="B8" s="1">
        <v>6</v>
      </c>
      <c r="C8" s="15">
        <v>64.569208099999997</v>
      </c>
      <c r="D8" s="5">
        <v>448.51000000000005</v>
      </c>
      <c r="E8" s="6">
        <f t="shared" si="1"/>
        <v>0.14399999999999999</v>
      </c>
      <c r="F8" s="2">
        <f t="shared" si="0"/>
        <v>0.14399999999999999</v>
      </c>
    </row>
    <row r="9" spans="1:6" x14ac:dyDescent="0.25">
      <c r="A9" s="4">
        <v>43278</v>
      </c>
      <c r="B9" s="1">
        <v>7</v>
      </c>
      <c r="C9" s="15">
        <v>65.917014800000004</v>
      </c>
      <c r="D9" s="5">
        <v>517.71</v>
      </c>
      <c r="E9" s="6">
        <f t="shared" si="1"/>
        <v>0.127</v>
      </c>
      <c r="F9" s="2">
        <f t="shared" si="0"/>
        <v>0.127</v>
      </c>
    </row>
    <row r="10" spans="1:6" x14ac:dyDescent="0.25">
      <c r="A10" s="4">
        <v>43278</v>
      </c>
      <c r="B10" s="1">
        <v>8</v>
      </c>
      <c r="C10" s="15">
        <v>68.021833199999989</v>
      </c>
      <c r="D10" s="5">
        <v>589.10500000000013</v>
      </c>
      <c r="E10" s="6">
        <f t="shared" si="1"/>
        <v>0.115</v>
      </c>
      <c r="F10" s="2">
        <f t="shared" si="0"/>
        <v>0.115</v>
      </c>
    </row>
    <row r="11" spans="1:6" x14ac:dyDescent="0.25">
      <c r="A11" s="4">
        <v>43278</v>
      </c>
      <c r="B11" s="1">
        <v>9</v>
      </c>
      <c r="C11" s="15">
        <v>70.986157699999993</v>
      </c>
      <c r="D11" s="5">
        <v>640.38299999999992</v>
      </c>
      <c r="E11" s="6">
        <f t="shared" si="1"/>
        <v>0.111</v>
      </c>
      <c r="F11" s="2">
        <f t="shared" si="0"/>
        <v>0.111</v>
      </c>
    </row>
    <row r="12" spans="1:6" x14ac:dyDescent="0.25">
      <c r="A12" s="4">
        <v>43278</v>
      </c>
      <c r="B12" s="1">
        <v>10</v>
      </c>
      <c r="C12" s="15">
        <v>72.234765899999999</v>
      </c>
      <c r="D12" s="5">
        <v>671.12900000000013</v>
      </c>
      <c r="E12" s="6">
        <f t="shared" si="1"/>
        <v>0.108</v>
      </c>
      <c r="F12" s="2">
        <f t="shared" si="0"/>
        <v>0.108</v>
      </c>
    </row>
    <row r="13" spans="1:6" x14ac:dyDescent="0.25">
      <c r="A13" s="4">
        <v>43278</v>
      </c>
      <c r="B13" s="1">
        <v>11</v>
      </c>
      <c r="C13" s="15">
        <v>72.954042799999996</v>
      </c>
      <c r="D13" s="5">
        <v>690.04799999999989</v>
      </c>
      <c r="E13" s="6">
        <f t="shared" si="1"/>
        <v>0.106</v>
      </c>
      <c r="F13" s="2">
        <f t="shared" si="0"/>
        <v>0.106</v>
      </c>
    </row>
    <row r="14" spans="1:6" x14ac:dyDescent="0.25">
      <c r="A14" s="4">
        <v>43278</v>
      </c>
      <c r="B14" s="1">
        <v>12</v>
      </c>
      <c r="C14" s="15">
        <v>73.997715599999992</v>
      </c>
      <c r="D14" s="5">
        <v>694.42500000000007</v>
      </c>
      <c r="E14" s="6">
        <f t="shared" si="1"/>
        <v>0.107</v>
      </c>
      <c r="F14" s="2">
        <f t="shared" si="0"/>
        <v>0.107</v>
      </c>
    </row>
    <row r="15" spans="1:6" x14ac:dyDescent="0.25">
      <c r="A15" s="4">
        <v>43278</v>
      </c>
      <c r="B15" s="1">
        <v>13</v>
      </c>
      <c r="C15" s="15">
        <v>74.784263999999993</v>
      </c>
      <c r="D15" s="5">
        <v>696.154</v>
      </c>
      <c r="E15" s="6">
        <f t="shared" si="1"/>
        <v>0.107</v>
      </c>
      <c r="F15" s="2">
        <f t="shared" si="0"/>
        <v>0.107</v>
      </c>
    </row>
    <row r="16" spans="1:6" x14ac:dyDescent="0.25">
      <c r="A16" s="4">
        <v>43278</v>
      </c>
      <c r="B16" s="1">
        <v>14</v>
      </c>
      <c r="C16" s="15">
        <v>74.435473700000003</v>
      </c>
      <c r="D16" s="5">
        <v>697.55</v>
      </c>
      <c r="E16" s="6">
        <f t="shared" si="1"/>
        <v>0.107</v>
      </c>
      <c r="F16" s="2">
        <f t="shared" si="0"/>
        <v>0.107</v>
      </c>
    </row>
    <row r="17" spans="1:24" x14ac:dyDescent="0.25">
      <c r="A17" s="4">
        <v>43278</v>
      </c>
      <c r="B17" s="1">
        <v>15</v>
      </c>
      <c r="C17" s="15">
        <v>73.339159199999997</v>
      </c>
      <c r="D17" s="5">
        <v>730.32900000000006</v>
      </c>
      <c r="E17" s="6">
        <f t="shared" si="1"/>
        <v>0.1</v>
      </c>
      <c r="F17" s="2">
        <f t="shared" si="0"/>
        <v>0.1</v>
      </c>
    </row>
    <row r="18" spans="1:24" x14ac:dyDescent="0.25">
      <c r="A18" s="4">
        <v>43278</v>
      </c>
      <c r="B18" s="1">
        <v>16</v>
      </c>
      <c r="C18" s="15">
        <v>72.210619199999996</v>
      </c>
      <c r="D18" s="5">
        <v>711.02500000000009</v>
      </c>
      <c r="E18" s="6">
        <f t="shared" si="1"/>
        <v>0.10199999999999999</v>
      </c>
      <c r="F18" s="2">
        <f t="shared" si="0"/>
        <v>0.10199999999999999</v>
      </c>
    </row>
    <row r="19" spans="1:24" x14ac:dyDescent="0.25">
      <c r="A19" s="4">
        <v>43278</v>
      </c>
      <c r="B19" s="1">
        <v>17</v>
      </c>
      <c r="C19" s="15">
        <v>71.064539999999994</v>
      </c>
      <c r="D19" s="5">
        <v>675.67100000000005</v>
      </c>
      <c r="E19" s="6">
        <f t="shared" si="1"/>
        <v>0.105</v>
      </c>
      <c r="F19" s="2">
        <f t="shared" si="0"/>
        <v>0.105</v>
      </c>
    </row>
    <row r="20" spans="1:24" x14ac:dyDescent="0.25">
      <c r="A20" s="4">
        <v>43278</v>
      </c>
      <c r="B20" s="1">
        <v>18</v>
      </c>
      <c r="C20" s="15">
        <v>69.645468300000005</v>
      </c>
      <c r="D20" s="5">
        <v>660.79</v>
      </c>
      <c r="E20" s="6">
        <f t="shared" si="1"/>
        <v>0.105</v>
      </c>
      <c r="F20" s="2">
        <f t="shared" si="0"/>
        <v>0.105</v>
      </c>
    </row>
    <row r="21" spans="1:24" x14ac:dyDescent="0.25">
      <c r="A21" s="4">
        <v>43278</v>
      </c>
      <c r="B21" s="1">
        <v>19</v>
      </c>
      <c r="C21" s="15">
        <v>67.938344600000008</v>
      </c>
      <c r="D21" s="5">
        <v>656.16200000000003</v>
      </c>
      <c r="E21" s="6">
        <f t="shared" si="1"/>
        <v>0.104</v>
      </c>
      <c r="F21" s="2">
        <f t="shared" si="0"/>
        <v>0.104</v>
      </c>
    </row>
    <row r="22" spans="1:24" x14ac:dyDescent="0.25">
      <c r="A22" s="4">
        <v>43278</v>
      </c>
      <c r="B22" s="1">
        <v>20</v>
      </c>
      <c r="C22" s="15">
        <v>65.806653400000016</v>
      </c>
      <c r="D22" s="5">
        <v>686.97300000000007</v>
      </c>
      <c r="E22" s="6">
        <f t="shared" si="1"/>
        <v>9.6000000000000002E-2</v>
      </c>
      <c r="F22" s="2">
        <f t="shared" si="0"/>
        <v>9.6000000000000002E-2</v>
      </c>
    </row>
    <row r="23" spans="1:24" x14ac:dyDescent="0.25">
      <c r="A23" s="4">
        <v>43278</v>
      </c>
      <c r="B23" s="1">
        <v>21</v>
      </c>
      <c r="C23" s="15">
        <v>65.446763899999993</v>
      </c>
      <c r="D23" s="5">
        <v>737.75799999999992</v>
      </c>
      <c r="E23" s="6">
        <f t="shared" si="1"/>
        <v>8.8999999999999996E-2</v>
      </c>
      <c r="F23" s="2">
        <f t="shared" si="0"/>
        <v>8.8999999999999996E-2</v>
      </c>
    </row>
    <row r="24" spans="1:24" x14ac:dyDescent="0.25">
      <c r="A24" s="4">
        <v>43278</v>
      </c>
      <c r="B24" s="1">
        <v>22</v>
      </c>
      <c r="C24" s="15">
        <v>65.876874000000001</v>
      </c>
      <c r="D24" s="5">
        <v>735.35899999999981</v>
      </c>
      <c r="E24" s="6">
        <f t="shared" si="1"/>
        <v>0.09</v>
      </c>
      <c r="F24" s="2">
        <f t="shared" si="0"/>
        <v>0.09</v>
      </c>
    </row>
    <row r="25" spans="1:24" x14ac:dyDescent="0.25">
      <c r="A25" s="4">
        <v>43278</v>
      </c>
      <c r="B25" s="1">
        <v>23</v>
      </c>
      <c r="C25" s="15">
        <v>66.542484099999996</v>
      </c>
      <c r="D25" s="5">
        <v>739.55100000000004</v>
      </c>
      <c r="E25" s="6">
        <f t="shared" si="1"/>
        <v>0.09</v>
      </c>
      <c r="F25" s="2">
        <f t="shared" si="0"/>
        <v>0.09</v>
      </c>
    </row>
    <row r="26" spans="1:24" x14ac:dyDescent="0.25">
      <c r="A26" s="4">
        <v>43278</v>
      </c>
      <c r="B26" s="1">
        <v>24</v>
      </c>
      <c r="C26" s="15">
        <v>67.481094199999987</v>
      </c>
      <c r="D26" s="5">
        <v>682.43000000000006</v>
      </c>
      <c r="E26" s="6">
        <f t="shared" si="1"/>
        <v>9.9000000000000005E-2</v>
      </c>
      <c r="F26" s="2">
        <f>ROUND((C26/D26),3)</f>
        <v>9.9000000000000005E-2</v>
      </c>
    </row>
    <row r="31" spans="1:24" x14ac:dyDescent="0.25">
      <c r="A31" s="14"/>
      <c r="B31" s="14"/>
      <c r="C31" s="14"/>
      <c r="D31" s="14"/>
      <c r="E31" s="14"/>
      <c r="F31" s="14"/>
      <c r="G31" s="14"/>
      <c r="H31" s="14"/>
      <c r="I31" s="14"/>
      <c r="J31" s="14"/>
      <c r="K31" s="14"/>
      <c r="L31" s="14"/>
      <c r="M31" s="14"/>
      <c r="N31" s="14"/>
      <c r="O31" s="14"/>
      <c r="P31" s="14"/>
      <c r="Q31" s="14"/>
      <c r="R31" s="14"/>
      <c r="S31" s="14"/>
      <c r="T31" s="14"/>
      <c r="U31" s="14"/>
      <c r="V31" s="14"/>
      <c r="W31" s="14"/>
      <c r="X31" s="14"/>
    </row>
  </sheetData>
  <pageMargins left="0.7" right="0.7" top="0.75" bottom="0.75" header="0.3" footer="0.3"/>
  <pageSetup paperSize="9" orientation="portrait" horizontalDpi="4294967294" verticalDpi="4294967294" r:id="rId1"/>
  <ignoredErrors>
    <ignoredError sqref="E3:E26 F3:F26" calculatedColumn="1"/>
  </ignoredErrors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7" sqref="C7:H30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zoki</dc:creator>
  <cp:lastModifiedBy>Windows User</cp:lastModifiedBy>
  <dcterms:created xsi:type="dcterms:W3CDTF">2014-12-10T07:30:51Z</dcterms:created>
  <dcterms:modified xsi:type="dcterms:W3CDTF">2018-06-25T07:10:03Z</dcterms:modified>
</cp:coreProperties>
</file>