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NEDELNI\2026\Maj 2026\"/>
    </mc:Choice>
  </mc:AlternateContent>
  <xr:revisionPtr revIDLastSave="0" documentId="13_ncr:1_{238F87A0-BC90-41B6-B286-570971B68C5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5" i="1" l="1"/>
  <c r="E5" i="1" s="1"/>
  <c r="F6" i="1"/>
  <c r="E6" i="1" s="1"/>
  <c r="F7" i="1"/>
  <c r="E7" i="1" s="1"/>
  <c r="F3" i="1"/>
  <c r="E3" i="1" s="1"/>
  <c r="F4" i="1"/>
  <c r="E4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<sst xmlns="http://schemas.openxmlformats.org/spreadsheetml/2006/main" count="8" uniqueCount="8">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</sst>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4">
    <xf numFmtId="0" fontId="0" fillId="0" borderId="0" xfId="0"/>
    <xf numFmtId="0" fontId="1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0" fillId="0" borderId="2" xfId="0" applyNumberForma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ПРЕЛИМИНАР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</calculatedColumnFormula>
    </tableColumn>
    <tableColumn id="6" xr3:uid="{00000000-0010-0000-0000-000006000000}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6"/>
  <sheetViews>
    <sheetView tabSelected="1" zoomScale="80" zoomScaleNormal="80" workbookViewId="0">
      <selection activeCell="L10" sqref="L10"/>
    </sheetView>
  </sheetViews>
  <sheetFormatPr defaultRowHeight="14.4" x14ac:dyDescent="0.3"/>
  <cols>
    <col min="1" max="1" width="47.44140625" style="3" bestFit="1" customWidth="1"/>
    <col min="2" max="2" width="10.109375" style="3" bestFit="1" customWidth="1"/>
    <col min="3" max="3" width="33" style="3" bestFit="1" customWidth="1"/>
    <col min="4" max="4" width="25" style="3" bestFit="1" customWidth="1"/>
    <col min="5" max="5" width="25.109375" style="3" bestFit="1" customWidth="1"/>
    <col min="6" max="6" width="16.44140625" style="3" bestFit="1" customWidth="1"/>
  </cols>
  <sheetData>
    <row r="1" spans="1:6" x14ac:dyDescent="0.3">
      <c r="A1" s="11" t="s">
        <v>7</v>
      </c>
      <c r="B1" s="12" t="s">
        <v>6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6" x14ac:dyDescent="0.3">
      <c r="A2" s="6" t="s">
        <v>2</v>
      </c>
      <c r="B2" s="6" t="s">
        <v>3</v>
      </c>
      <c r="C2" s="7">
        <f>SUM(C3:C26)</f>
        <v>1561.9275000000002</v>
      </c>
      <c r="D2" s="8">
        <f>SUM(D3:D26)</f>
        <v>14395.664999999999</v>
      </c>
      <c r="E2" s="9">
        <f t="shared" ref="E2:E26" si="0">F2</f>
        <v>0.108</v>
      </c>
      <c r="F2" s="7">
        <f t="shared" ref="F2:F26" si="1">ROUND((C2/D2),3)</f>
        <v>0.108</v>
      </c>
    </row>
    <row r="3" spans="1:6" x14ac:dyDescent="0.3">
      <c r="A3" s="4">
        <v>46159</v>
      </c>
      <c r="B3" s="1">
        <v>1</v>
      </c>
      <c r="C3" s="13">
        <v>53.158000000000001</v>
      </c>
      <c r="D3" s="2">
        <v>599.04399999999987</v>
      </c>
      <c r="E3" s="5">
        <f t="shared" si="0"/>
        <v>8.8999999999999996E-2</v>
      </c>
      <c r="F3" s="2">
        <f t="shared" si="1"/>
        <v>8.8999999999999996E-2</v>
      </c>
    </row>
    <row r="4" spans="1:6" x14ac:dyDescent="0.3">
      <c r="A4" s="4">
        <v>46159</v>
      </c>
      <c r="B4" s="1">
        <v>2</v>
      </c>
      <c r="C4" s="13">
        <v>52.512250000000002</v>
      </c>
      <c r="D4" s="2">
        <v>531.86199999999997</v>
      </c>
      <c r="E4" s="5">
        <f t="shared" si="0"/>
        <v>9.9000000000000005E-2</v>
      </c>
      <c r="F4" s="2">
        <f t="shared" si="1"/>
        <v>9.9000000000000005E-2</v>
      </c>
    </row>
    <row r="5" spans="1:6" x14ac:dyDescent="0.3">
      <c r="A5" s="4">
        <v>46159</v>
      </c>
      <c r="B5" s="1">
        <v>3</v>
      </c>
      <c r="C5" s="13">
        <v>52.169750000000001</v>
      </c>
      <c r="D5" s="2">
        <v>487.48399999999998</v>
      </c>
      <c r="E5" s="5">
        <f t="shared" si="0"/>
        <v>0.107</v>
      </c>
      <c r="F5" s="2">
        <f t="shared" si="1"/>
        <v>0.107</v>
      </c>
    </row>
    <row r="6" spans="1:6" x14ac:dyDescent="0.3">
      <c r="A6" s="4">
        <v>46159</v>
      </c>
      <c r="B6" s="1">
        <v>4</v>
      </c>
      <c r="C6" s="13">
        <v>52.205750000000002</v>
      </c>
      <c r="D6" s="2">
        <v>461.98900000000003</v>
      </c>
      <c r="E6" s="5">
        <f t="shared" si="0"/>
        <v>0.113</v>
      </c>
      <c r="F6" s="2">
        <f t="shared" si="1"/>
        <v>0.113</v>
      </c>
    </row>
    <row r="7" spans="1:6" x14ac:dyDescent="0.3">
      <c r="A7" s="4">
        <v>46159</v>
      </c>
      <c r="B7" s="1">
        <v>5</v>
      </c>
      <c r="C7" s="13">
        <v>52.45825</v>
      </c>
      <c r="D7" s="2">
        <v>461.68000000000012</v>
      </c>
      <c r="E7" s="5">
        <f t="shared" si="0"/>
        <v>0.114</v>
      </c>
      <c r="F7" s="2">
        <f t="shared" si="1"/>
        <v>0.114</v>
      </c>
    </row>
    <row r="8" spans="1:6" x14ac:dyDescent="0.3">
      <c r="A8" s="4">
        <v>46159</v>
      </c>
      <c r="B8" s="1">
        <v>6</v>
      </c>
      <c r="C8" s="13">
        <v>52.309249999999999</v>
      </c>
      <c r="D8" s="2">
        <v>461.15599999999995</v>
      </c>
      <c r="E8" s="5">
        <f t="shared" si="0"/>
        <v>0.113</v>
      </c>
      <c r="F8" s="2">
        <f t="shared" si="1"/>
        <v>0.113</v>
      </c>
    </row>
    <row r="9" spans="1:6" x14ac:dyDescent="0.3">
      <c r="A9" s="4">
        <v>46159</v>
      </c>
      <c r="B9" s="1">
        <v>7</v>
      </c>
      <c r="C9" s="13">
        <v>52.762999999999998</v>
      </c>
      <c r="D9" s="2">
        <v>468.548</v>
      </c>
      <c r="E9" s="5">
        <f t="shared" si="0"/>
        <v>0.113</v>
      </c>
      <c r="F9" s="2">
        <f t="shared" si="1"/>
        <v>0.113</v>
      </c>
    </row>
    <row r="10" spans="1:6" x14ac:dyDescent="0.3">
      <c r="A10" s="4">
        <v>46159</v>
      </c>
      <c r="B10" s="1">
        <v>8</v>
      </c>
      <c r="C10" s="13">
        <v>53.89575</v>
      </c>
      <c r="D10" s="2">
        <v>505.55</v>
      </c>
      <c r="E10" s="5">
        <f t="shared" si="0"/>
        <v>0.107</v>
      </c>
      <c r="F10" s="2">
        <f t="shared" si="1"/>
        <v>0.107</v>
      </c>
    </row>
    <row r="11" spans="1:6" x14ac:dyDescent="0.3">
      <c r="A11" s="4">
        <v>46159</v>
      </c>
      <c r="B11" s="1">
        <v>9</v>
      </c>
      <c r="C11" s="13">
        <v>55.239750000000001</v>
      </c>
      <c r="D11" s="2">
        <v>561.27400000000011</v>
      </c>
      <c r="E11" s="5">
        <f t="shared" si="0"/>
        <v>9.8000000000000004E-2</v>
      </c>
      <c r="F11" s="2">
        <f t="shared" si="1"/>
        <v>9.8000000000000004E-2</v>
      </c>
    </row>
    <row r="12" spans="1:6" x14ac:dyDescent="0.3">
      <c r="A12" s="4">
        <v>46159</v>
      </c>
      <c r="B12" s="1">
        <v>10</v>
      </c>
      <c r="C12" s="13">
        <v>57.055250000000001</v>
      </c>
      <c r="D12" s="2">
        <v>613.03899999999999</v>
      </c>
      <c r="E12" s="5">
        <f t="shared" si="0"/>
        <v>9.2999999999999999E-2</v>
      </c>
      <c r="F12" s="2">
        <f t="shared" si="1"/>
        <v>9.2999999999999999E-2</v>
      </c>
    </row>
    <row r="13" spans="1:6" x14ac:dyDescent="0.3">
      <c r="A13" s="4">
        <v>46159</v>
      </c>
      <c r="B13" s="1">
        <v>11</v>
      </c>
      <c r="C13" s="13">
        <v>59.273000000000003</v>
      </c>
      <c r="D13" s="2">
        <v>654.11400000000003</v>
      </c>
      <c r="E13" s="5">
        <f t="shared" si="0"/>
        <v>9.0999999999999998E-2</v>
      </c>
      <c r="F13" s="2">
        <f t="shared" si="1"/>
        <v>9.0999999999999998E-2</v>
      </c>
    </row>
    <row r="14" spans="1:6" x14ac:dyDescent="0.3">
      <c r="A14" s="4">
        <v>46159</v>
      </c>
      <c r="B14" s="1">
        <v>12</v>
      </c>
      <c r="C14" s="13">
        <v>62.110999999999997</v>
      </c>
      <c r="D14" s="2">
        <v>668.81100000000004</v>
      </c>
      <c r="E14" s="5">
        <f t="shared" si="0"/>
        <v>9.2999999999999999E-2</v>
      </c>
      <c r="F14" s="2">
        <f t="shared" si="1"/>
        <v>9.2999999999999999E-2</v>
      </c>
    </row>
    <row r="15" spans="1:6" x14ac:dyDescent="0.3">
      <c r="A15" s="4">
        <v>46159</v>
      </c>
      <c r="B15" s="1">
        <v>13</v>
      </c>
      <c r="C15" s="13">
        <v>65.972750000000005</v>
      </c>
      <c r="D15" s="2">
        <v>669.58800000000008</v>
      </c>
      <c r="E15" s="5">
        <f t="shared" si="0"/>
        <v>9.9000000000000005E-2</v>
      </c>
      <c r="F15" s="2">
        <f t="shared" si="1"/>
        <v>9.9000000000000005E-2</v>
      </c>
    </row>
    <row r="16" spans="1:6" x14ac:dyDescent="0.3">
      <c r="A16" s="4">
        <v>46159</v>
      </c>
      <c r="B16" s="1">
        <v>14</v>
      </c>
      <c r="C16" s="13">
        <v>72.060249999999996</v>
      </c>
      <c r="D16" s="2">
        <v>665.33699999999999</v>
      </c>
      <c r="E16" s="5">
        <f t="shared" si="0"/>
        <v>0.108</v>
      </c>
      <c r="F16" s="2">
        <f t="shared" si="1"/>
        <v>0.108</v>
      </c>
    </row>
    <row r="17" spans="1:6" x14ac:dyDescent="0.3">
      <c r="A17" s="4">
        <v>46159</v>
      </c>
      <c r="B17" s="1">
        <v>15</v>
      </c>
      <c r="C17" s="13">
        <v>76.748249999999999</v>
      </c>
      <c r="D17" s="2">
        <v>655.4369999999999</v>
      </c>
      <c r="E17" s="5">
        <f t="shared" si="0"/>
        <v>0.11700000000000001</v>
      </c>
      <c r="F17" s="2">
        <f t="shared" si="1"/>
        <v>0.11700000000000001</v>
      </c>
    </row>
    <row r="18" spans="1:6" x14ac:dyDescent="0.3">
      <c r="A18" s="4">
        <v>46159</v>
      </c>
      <c r="B18" s="1">
        <v>16</v>
      </c>
      <c r="C18" s="13">
        <v>78.020250000000004</v>
      </c>
      <c r="D18" s="2">
        <v>645.85799999999995</v>
      </c>
      <c r="E18" s="5">
        <f t="shared" si="0"/>
        <v>0.121</v>
      </c>
      <c r="F18" s="2">
        <f t="shared" si="1"/>
        <v>0.121</v>
      </c>
    </row>
    <row r="19" spans="1:6" x14ac:dyDescent="0.3">
      <c r="A19" s="4">
        <v>46159</v>
      </c>
      <c r="B19" s="1">
        <v>17</v>
      </c>
      <c r="C19" s="13">
        <v>78.213499999999996</v>
      </c>
      <c r="D19" s="2">
        <v>638.83900000000006</v>
      </c>
      <c r="E19" s="5">
        <f t="shared" si="0"/>
        <v>0.122</v>
      </c>
      <c r="F19" s="2">
        <f t="shared" si="1"/>
        <v>0.122</v>
      </c>
    </row>
    <row r="20" spans="1:6" x14ac:dyDescent="0.3">
      <c r="A20" s="4">
        <v>46159</v>
      </c>
      <c r="B20" s="1">
        <v>18</v>
      </c>
      <c r="C20" s="13">
        <v>77.783749999999998</v>
      </c>
      <c r="D20" s="2">
        <v>645.4140000000001</v>
      </c>
      <c r="E20" s="5">
        <f t="shared" si="0"/>
        <v>0.121</v>
      </c>
      <c r="F20" s="2">
        <f t="shared" si="1"/>
        <v>0.121</v>
      </c>
    </row>
    <row r="21" spans="1:6" x14ac:dyDescent="0.3">
      <c r="A21" s="4">
        <v>46159</v>
      </c>
      <c r="B21" s="1">
        <v>19</v>
      </c>
      <c r="C21" s="13">
        <v>77.518500000000003</v>
      </c>
      <c r="D21" s="2">
        <v>628.18399999999997</v>
      </c>
      <c r="E21" s="5">
        <f t="shared" si="0"/>
        <v>0.123</v>
      </c>
      <c r="F21" s="2">
        <f t="shared" si="1"/>
        <v>0.123</v>
      </c>
    </row>
    <row r="22" spans="1:6" x14ac:dyDescent="0.3">
      <c r="A22" s="4">
        <v>46159</v>
      </c>
      <c r="B22" s="1">
        <v>20</v>
      </c>
      <c r="C22" s="13">
        <v>77.269750000000002</v>
      </c>
      <c r="D22" s="2">
        <v>666.87599999999998</v>
      </c>
      <c r="E22" s="5">
        <f t="shared" si="0"/>
        <v>0.11600000000000001</v>
      </c>
      <c r="F22" s="2">
        <f t="shared" si="1"/>
        <v>0.11600000000000001</v>
      </c>
    </row>
    <row r="23" spans="1:6" x14ac:dyDescent="0.3">
      <c r="A23" s="4">
        <v>46159</v>
      </c>
      <c r="B23" s="1">
        <v>21</v>
      </c>
      <c r="C23" s="13">
        <v>75.786000000000001</v>
      </c>
      <c r="D23" s="2">
        <v>725.1099999999999</v>
      </c>
      <c r="E23" s="5">
        <f t="shared" si="0"/>
        <v>0.105</v>
      </c>
      <c r="F23" s="2">
        <f t="shared" si="1"/>
        <v>0.105</v>
      </c>
    </row>
    <row r="24" spans="1:6" x14ac:dyDescent="0.3">
      <c r="A24" s="4">
        <v>46159</v>
      </c>
      <c r="B24" s="1">
        <v>22</v>
      </c>
      <c r="C24" s="13">
        <v>74.217500000000001</v>
      </c>
      <c r="D24" s="2">
        <v>708.73199999999997</v>
      </c>
      <c r="E24" s="5">
        <f t="shared" si="0"/>
        <v>0.105</v>
      </c>
      <c r="F24" s="2">
        <f t="shared" si="1"/>
        <v>0.105</v>
      </c>
    </row>
    <row r="25" spans="1:6" x14ac:dyDescent="0.3">
      <c r="A25" s="4">
        <v>46159</v>
      </c>
      <c r="B25" s="1">
        <v>23</v>
      </c>
      <c r="C25" s="13">
        <v>74.954499999999996</v>
      </c>
      <c r="D25" s="2">
        <v>669.75</v>
      </c>
      <c r="E25" s="5">
        <f t="shared" si="0"/>
        <v>0.112</v>
      </c>
      <c r="F25" s="2">
        <f t="shared" si="1"/>
        <v>0.112</v>
      </c>
    </row>
    <row r="26" spans="1:6" x14ac:dyDescent="0.3">
      <c r="A26" s="4">
        <v>46159</v>
      </c>
      <c r="B26" s="1">
        <v>24</v>
      </c>
      <c r="C26" s="13">
        <v>78.231499999999997</v>
      </c>
      <c r="D26" s="2">
        <v>601.98900000000003</v>
      </c>
      <c r="E26" s="5">
        <f t="shared" si="0"/>
        <v>0.13</v>
      </c>
      <c r="F26" s="2">
        <f t="shared" si="1"/>
        <v>0.13</v>
      </c>
    </row>
  </sheetData>
  <phoneticPr fontId="6" type="noConversion"/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16" workbookViewId="0">
      <selection activeCell="C7" sqref="C7:H30"/>
    </sheetView>
  </sheetViews>
  <sheetFormatPr defaultRowHeight="14.4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d474971-2454-49ce-8cdc-6cf16ba570dd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B9A01506684F648B5EB88CDA669A53C" ma:contentTypeVersion="9" ma:contentTypeDescription="Create a new document." ma:contentTypeScope="" ma:versionID="044189e89cdabd7d21ef19d88e451885">
  <xsd:schema xmlns:xsd="http://www.w3.org/2001/XMLSchema" xmlns:xs="http://www.w3.org/2001/XMLSchema" xmlns:p="http://schemas.microsoft.com/office/2006/metadata/properties" xmlns:ns3="bd474971-2454-49ce-8cdc-6cf16ba570dd" targetNamespace="http://schemas.microsoft.com/office/2006/metadata/properties" ma:root="true" ma:fieldsID="b2fb89e6d3e3f14135342298df1e992a" ns3:_="">
    <xsd:import namespace="bd474971-2454-49ce-8cdc-6cf16ba570d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474971-2454-49ce-8cdc-6cf16ba570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0583703-D1DA-43BA-B8B2-906A979C0BC3}">
  <ds:schemaRefs>
    <ds:schemaRef ds:uri="bd474971-2454-49ce-8cdc-6cf16ba570dd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F6BFEBBD-F54D-41BF-ADA1-764C1271F3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474971-2454-49ce-8cdc-6cf16ba570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0FFBF54-F08F-4409-87EB-02CAE7858EB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Ivan Avramoski</cp:lastModifiedBy>
  <cp:lastPrinted>2022-11-11T09:34:18Z</cp:lastPrinted>
  <dcterms:created xsi:type="dcterms:W3CDTF">2014-12-10T07:30:51Z</dcterms:created>
  <dcterms:modified xsi:type="dcterms:W3CDTF">2026-05-10T06:04:00Z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0x0101009B9A01506684F648B5EB88CDA669A53C</vt:lpwstr>
  </property>
</Properties>
</file>